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СШИЙ СОВЕТ 2022\06.09.22 заочное\"/>
    </mc:Choice>
  </mc:AlternateContent>
  <bookViews>
    <workbookView xWindow="0" yWindow="0" windowWidth="28800" windowHeight="12300"/>
  </bookViews>
  <sheets>
    <sheet name="проект2022" sheetId="6" r:id="rId1"/>
  </sheets>
  <definedNames>
    <definedName name="_xlnm.Print_Area" localSheetId="0">проект2022!$A$1:$H$33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F13" i="6"/>
</calcChain>
</file>

<file path=xl/sharedStrings.xml><?xml version="1.0" encoding="utf-8"?>
<sst xmlns="http://schemas.openxmlformats.org/spreadsheetml/2006/main" count="110" uniqueCount="65">
  <si>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</si>
  <si>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</si>
  <si>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</si>
  <si>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</si>
  <si>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</si>
  <si>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</si>
  <si>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</si>
  <si>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Запрос предложений</t>
  </si>
  <si>
    <t>апрель</t>
  </si>
  <si>
    <t>Осуществление функций технического заказчика по обеспечению строительства объекта</t>
  </si>
  <si>
    <t>Средства АК "АЛРОСА" (ПАО)</t>
  </si>
  <si>
    <t>План закупок НО "Целевой фонд будущих поколений Республики Саха (Якутия)" на 2022 год</t>
  </si>
  <si>
    <t>Сумма финансирования по Плану финансирования на 2022 год</t>
  </si>
  <si>
    <t>Выбор Исполнителя на выполнение работ по реконструкции и модернизации существующей ВОС г. Вилюйск</t>
  </si>
  <si>
    <t>Выбор Исполнителя на выполнение работ по модернизации водоочистной станции с увеличением производительности п. Кысыл-Сыр Вилюйского улуса</t>
  </si>
  <si>
    <t>Выбор Исполнителя на выполнение работ по строительству скважинного ВЗС в с. Балаганнах Верхневилюйского улуса</t>
  </si>
  <si>
    <t>Выбор Исполнителя на выполнение работ по строительству скважинного ВЗС в с. Сарданга Сунтарского улуса</t>
  </si>
  <si>
    <t>Выбор Исполнителя на выполнения работ по строительству скважинного ВЗС в с. Туойдах Сунтарского улуса</t>
  </si>
  <si>
    <t>Выбор Поставщика на поставку и установку новой ВОС производительностью 50 м3/сутки для с. Жиганск</t>
  </si>
  <si>
    <t>выполнение работ по реконструкции и модернизации существующей ВОС</t>
  </si>
  <si>
    <t>выполнение работ по модернизации водоочистной станции с увеличением производительности</t>
  </si>
  <si>
    <t>поставка водовозной техники</t>
  </si>
  <si>
    <t>выполнение работ по строительству скважинного ВЗС</t>
  </si>
  <si>
    <t>выполнение работ по модернизации ВОС</t>
  </si>
  <si>
    <t>поставка и монтаж детских игровых и спортивных площадок</t>
  </si>
  <si>
    <t>май-июнь</t>
  </si>
  <si>
    <t>Выбор Подрядчика для проведения капитального ремонта пожарного трубопровода в административном здании, Аммосова, 18</t>
  </si>
  <si>
    <t>проведение капитального ремонта пожарного трубопровода</t>
  </si>
  <si>
    <t>март-апрель</t>
  </si>
  <si>
    <t>Мероприятия, реализуемые в рамках реализации программы «Развитие систем водоснабжения вилюйской группы улусов на 2019 - 2024 годы»</t>
  </si>
  <si>
    <t>Выбор Поставщика на поставку водовозной техники для с. Агдары Сунтарского улуса</t>
  </si>
  <si>
    <t>март</t>
  </si>
  <si>
    <t>Выбор Исполнителя на выполнение работ по модернизации ВОС в с. Агдары Сунтарского улуса</t>
  </si>
  <si>
    <t>май</t>
  </si>
  <si>
    <t>июль</t>
  </si>
  <si>
    <t>Выбор Исполнителя на выполнение работ по строительству водопроводных сетей с. Хордогой Сунтарского улуса</t>
  </si>
  <si>
    <t>выполнение работ по строительству водопроводных сетей</t>
  </si>
  <si>
    <t>Выбор Поставщика для строительста (поставка и монтаж) детских игровых и спортивных площадок в Усть-Алданском улусе</t>
  </si>
  <si>
    <t>Выбор Поставщика для строительста (поставка и монтаж) детских игровых и спортивных площадок в г. Якутске</t>
  </si>
  <si>
    <t>Выбор Исполнителя на разработку архитектурно-градостроительной концепции Всемирного центра мамонта</t>
  </si>
  <si>
    <t>разработка концепции</t>
  </si>
  <si>
    <t>Выбор Исполнителя на оказание услуг по организации обучения курсов по системе Autodesk Revit, необходимых для BIM-проектирования</t>
  </si>
  <si>
    <t xml:space="preserve">оказание услуг </t>
  </si>
  <si>
    <t>Выбор Исполнителя на оказание образовательных услуг в форме организации и проведения образовательного курса «Основы мастер-планирования»</t>
  </si>
  <si>
    <t>Выбор Исполнителя на разработку мастер-плана города Алдан</t>
  </si>
  <si>
    <t xml:space="preserve">разработка мастер-плана </t>
  </si>
  <si>
    <t>Выбор Исполнителя на разработку мастер-плана города Ленск</t>
  </si>
  <si>
    <t>Выбор Исполнителя на разработку мастер-плана города Томмот</t>
  </si>
  <si>
    <t xml:space="preserve">Запрос предложений </t>
  </si>
  <si>
    <t>Выбор Исполнителя на разработку мастер-плана города Олекминск</t>
  </si>
  <si>
    <t>Выбор Исполнителя на разработку мастер-плана агломерации Ленского, Хамагаттинского и Хатын-Арынского наслегов Намского улуса</t>
  </si>
  <si>
    <t>Хозяйственные закупки</t>
  </si>
  <si>
    <t>Мероприятия, реализуемые в рамках Договора пожертвования с ООО "Таас-Юрях Нефтегазодобыча"</t>
  </si>
  <si>
    <t>Мероприятия реализуемые Управлением "Центр компетенций"</t>
  </si>
  <si>
    <t>Выбор Агента (технического заказчика) по строительству объекта: "Строительство второго корпуса МБОУ СОШ №1» г. Мирный, Мирнинского района, Республики Саха (Якутия)".</t>
  </si>
  <si>
    <t>Собственные 
средства 
НО "ЦФБП РС (Я)"</t>
  </si>
  <si>
    <t>Средства
ООО "ТЮНГ"</t>
  </si>
  <si>
    <t>апрель-май</t>
  </si>
  <si>
    <t>Выбор Исполнителя на выполнение ремонтно-восстановительных работ по объекту "Здание ГКУ РС(Я) "Мирнинский социально-реабилитационный центр для несовршеннолетних "Харысхал" в г.Мирный"</t>
  </si>
  <si>
    <t>Осуществление ремонтно-восстановительных работ на объекте</t>
  </si>
  <si>
    <t>июнь-июль</t>
  </si>
  <si>
    <t>Выбор Исполнителя на выполнение ремонтных работ по объекту "Здание ГКУ РС(Я) "Мирнинский социально-реабилитационный центр для несовершеннолетних "Харысхал" в г.Мирный"</t>
  </si>
  <si>
    <t>Осуществление ремонтных работ на объекте</t>
  </si>
  <si>
    <t>сентябрь</t>
  </si>
  <si>
    <t>Утвержден: 
Генеральный директор 
НО "Целевой фонд будущих поколений РС (Я)" 
______________________________В.А. Егоров
 "06"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</si>
</sst>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ill="1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3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75"/>
  <sheetViews>
    <sheetView tabSelected="1" zoomScaleNormal="100" zoomScaleSheetLayoutView="50" workbookViewId="0">
      <selection activeCell="E1" sqref="E1:H4"/>
    </sheetView>
  </sheetViews>
  <sheetFormatPr defaultColWidth="8.85546875" defaultRowHeight="15" x14ac:dyDescent="0.25"/>
  <cols>
    <col min="1" max="1" width="4.85546875" style="3" customWidth="1"/>
    <col min="2" max="2" width="73.85546875" customWidth="1"/>
    <col min="3" max="3" width="17.42578125" style="1" customWidth="1"/>
    <col min="4" max="4" width="39.28515625" customWidth="1"/>
    <col min="5" max="5" width="24.42578125" customWidth="1"/>
    <col min="6" max="6" width="23" customWidth="1"/>
    <col min="7" max="7" width="23.85546875" customWidth="1"/>
    <col min="8" max="8" width="24.7109375" style="4" customWidth="1"/>
    <col min="9" max="9" width="21" customWidth="1"/>
  </cols>
  <sheetData>
    <row r="1" spans="1:8" ht="18.75" x14ac:dyDescent="0.3">
      <c r="A1" s="6"/>
      <c r="B1" s="8"/>
      <c r="C1" s="7"/>
      <c r="D1" s="7"/>
      <c r="E1" s="51" t="s">
        <v>64</v>
      </c>
      <c r="F1" s="51"/>
      <c r="G1" s="51"/>
      <c r="H1" s="51"/>
    </row>
    <row r="2" spans="1:8" ht="18.75" x14ac:dyDescent="0.3">
      <c r="A2" s="6"/>
      <c r="B2" s="8"/>
      <c r="C2" s="7"/>
      <c r="D2" s="7"/>
      <c r="E2" s="51"/>
      <c r="F2" s="51"/>
      <c r="G2" s="51"/>
      <c r="H2" s="51"/>
    </row>
    <row r="3" spans="1:8" ht="18.75" x14ac:dyDescent="0.3">
      <c r="A3" s="6"/>
      <c r="B3" s="8"/>
      <c r="C3" s="7"/>
      <c r="D3" s="7"/>
      <c r="E3" s="51"/>
      <c r="F3" s="51"/>
      <c r="G3" s="51"/>
      <c r="H3" s="51"/>
    </row>
    <row r="4" spans="1:8" ht="74.25" customHeight="1" x14ac:dyDescent="0.3">
      <c r="A4" s="6"/>
      <c r="B4" s="8"/>
      <c r="C4" s="7"/>
      <c r="D4" s="7"/>
      <c r="E4" s="51"/>
      <c r="F4" s="51"/>
      <c r="G4" s="51"/>
      <c r="H4" s="51"/>
    </row>
    <row r="5" spans="1:8" ht="36" customHeight="1" x14ac:dyDescent="0.25">
      <c r="A5" s="52" t="s">
        <v>11</v>
      </c>
      <c r="B5" s="52"/>
      <c r="C5" s="52"/>
      <c r="D5" s="52"/>
      <c r="E5" s="52"/>
      <c r="F5" s="52"/>
      <c r="G5" s="52"/>
      <c r="H5" s="53"/>
    </row>
    <row r="6" spans="1:8" ht="95.25" customHeight="1" x14ac:dyDescent="0.25">
      <c r="A6" s="11" t="s">
        <v>0</v>
      </c>
      <c r="B6" s="12" t="s">
        <v>5</v>
      </c>
      <c r="C6" s="12" t="s">
        <v>1</v>
      </c>
      <c r="D6" s="12" t="s">
        <v>4</v>
      </c>
      <c r="E6" s="12" t="s">
        <v>6</v>
      </c>
      <c r="F6" s="12" t="s">
        <v>12</v>
      </c>
      <c r="G6" s="12" t="s">
        <v>2</v>
      </c>
      <c r="H6" s="31" t="s">
        <v>3</v>
      </c>
    </row>
    <row r="7" spans="1:8" ht="47.25" x14ac:dyDescent="0.25">
      <c r="A7" s="30">
        <v>1</v>
      </c>
      <c r="B7" s="14" t="s">
        <v>54</v>
      </c>
      <c r="C7" s="13" t="s">
        <v>7</v>
      </c>
      <c r="D7" s="15" t="s">
        <v>9</v>
      </c>
      <c r="E7" s="18">
        <v>210187739.02000001</v>
      </c>
      <c r="F7" s="16">
        <v>100000000</v>
      </c>
      <c r="G7" s="13" t="s">
        <v>57</v>
      </c>
      <c r="H7" s="55" t="s">
        <v>10</v>
      </c>
    </row>
    <row r="8" spans="1:8" s="10" customFormat="1" ht="63" x14ac:dyDescent="0.25">
      <c r="A8" s="36">
        <v>2</v>
      </c>
      <c r="B8" s="38" t="s">
        <v>58</v>
      </c>
      <c r="C8" s="39" t="s">
        <v>7</v>
      </c>
      <c r="D8" s="40" t="s">
        <v>59</v>
      </c>
      <c r="E8" s="41">
        <v>1684494</v>
      </c>
      <c r="F8" s="42">
        <v>1684494</v>
      </c>
      <c r="G8" s="35" t="s">
        <v>60</v>
      </c>
      <c r="H8" s="56"/>
    </row>
    <row r="9" spans="1:8" s="10" customFormat="1" ht="47.25" x14ac:dyDescent="0.25">
      <c r="A9" s="37">
        <v>3</v>
      </c>
      <c r="B9" s="14" t="s">
        <v>61</v>
      </c>
      <c r="C9" s="43" t="s">
        <v>7</v>
      </c>
      <c r="D9" s="43" t="s">
        <v>62</v>
      </c>
      <c r="E9" s="20">
        <v>2196910</v>
      </c>
      <c r="F9" s="20">
        <v>2196910</v>
      </c>
      <c r="G9" s="43" t="s">
        <v>63</v>
      </c>
      <c r="H9" s="56"/>
    </row>
    <row r="10" spans="1:8" s="2" customFormat="1" ht="15.75" x14ac:dyDescent="0.25">
      <c r="A10" s="45" t="s">
        <v>29</v>
      </c>
      <c r="B10" s="54"/>
      <c r="C10" s="54"/>
      <c r="D10" s="54"/>
      <c r="E10" s="54"/>
      <c r="F10" s="54"/>
      <c r="G10" s="45"/>
      <c r="H10" s="56"/>
    </row>
    <row r="11" spans="1:8" s="2" customFormat="1" ht="31.5" x14ac:dyDescent="0.25">
      <c r="A11" s="13">
        <v>4</v>
      </c>
      <c r="B11" s="23" t="s">
        <v>30</v>
      </c>
      <c r="C11" s="13" t="s">
        <v>7</v>
      </c>
      <c r="D11" s="15" t="s">
        <v>21</v>
      </c>
      <c r="E11" s="25">
        <v>4140000</v>
      </c>
      <c r="F11" s="25">
        <v>4140000</v>
      </c>
      <c r="G11" s="13" t="s">
        <v>31</v>
      </c>
      <c r="H11" s="56"/>
    </row>
    <row r="12" spans="1:8" s="2" customFormat="1" ht="60" customHeight="1" x14ac:dyDescent="0.25">
      <c r="A12" s="13">
        <v>5</v>
      </c>
      <c r="B12" s="23" t="s">
        <v>32</v>
      </c>
      <c r="C12" s="13" t="s">
        <v>7</v>
      </c>
      <c r="D12" s="15" t="s">
        <v>23</v>
      </c>
      <c r="E12" s="25">
        <v>865000</v>
      </c>
      <c r="F12" s="25">
        <v>865000</v>
      </c>
      <c r="G12" s="13" t="s">
        <v>31</v>
      </c>
      <c r="H12" s="56"/>
    </row>
    <row r="13" spans="1:8" s="2" customFormat="1" ht="46.5" customHeight="1" x14ac:dyDescent="0.25">
      <c r="A13" s="33">
        <v>6</v>
      </c>
      <c r="B13" s="14" t="s">
        <v>14</v>
      </c>
      <c r="C13" s="13" t="s">
        <v>7</v>
      </c>
      <c r="D13" s="15" t="s">
        <v>20</v>
      </c>
      <c r="E13" s="20">
        <f>8354741.32+1311964.8</f>
        <v>9666706.120000001</v>
      </c>
      <c r="F13" s="20">
        <f>2603627.32+5751114+1311964.8</f>
        <v>9666706.120000001</v>
      </c>
      <c r="G13" s="13" t="s">
        <v>31</v>
      </c>
      <c r="H13" s="56"/>
    </row>
    <row r="14" spans="1:8" s="2" customFormat="1" ht="34.5" customHeight="1" x14ac:dyDescent="0.25">
      <c r="A14" s="33">
        <v>7</v>
      </c>
      <c r="B14" s="14" t="s">
        <v>13</v>
      </c>
      <c r="C14" s="13" t="s">
        <v>7</v>
      </c>
      <c r="D14" s="15" t="s">
        <v>19</v>
      </c>
      <c r="E14" s="18">
        <v>16147710</v>
      </c>
      <c r="F14" s="18">
        <v>8311170</v>
      </c>
      <c r="G14" s="19" t="s">
        <v>8</v>
      </c>
      <c r="H14" s="56"/>
    </row>
    <row r="15" spans="1:8" s="2" customFormat="1" ht="31.5" x14ac:dyDescent="0.25">
      <c r="A15" s="33">
        <v>8</v>
      </c>
      <c r="B15" s="22" t="s">
        <v>15</v>
      </c>
      <c r="C15" s="13" t="s">
        <v>7</v>
      </c>
      <c r="D15" s="15" t="s">
        <v>22</v>
      </c>
      <c r="E15" s="20">
        <v>3460030</v>
      </c>
      <c r="F15" s="16">
        <v>3460030</v>
      </c>
      <c r="G15" s="17" t="s">
        <v>33</v>
      </c>
      <c r="H15" s="56"/>
    </row>
    <row r="16" spans="1:8" s="2" customFormat="1" ht="43.5" customHeight="1" x14ac:dyDescent="0.25">
      <c r="A16" s="33">
        <v>9</v>
      </c>
      <c r="B16" s="21" t="s">
        <v>16</v>
      </c>
      <c r="C16" s="26" t="s">
        <v>7</v>
      </c>
      <c r="D16" s="27" t="s">
        <v>22</v>
      </c>
      <c r="E16" s="20">
        <v>3450000</v>
      </c>
      <c r="F16" s="16">
        <v>3450000</v>
      </c>
      <c r="G16" s="17" t="s">
        <v>34</v>
      </c>
      <c r="H16" s="56"/>
    </row>
    <row r="17" spans="1:8" s="9" customFormat="1" ht="38.25" customHeight="1" x14ac:dyDescent="0.25">
      <c r="A17" s="33">
        <v>10</v>
      </c>
      <c r="B17" s="14" t="s">
        <v>17</v>
      </c>
      <c r="C17" s="13" t="s">
        <v>7</v>
      </c>
      <c r="D17" s="15" t="s">
        <v>22</v>
      </c>
      <c r="E17" s="20">
        <v>3481000</v>
      </c>
      <c r="F17" s="20">
        <v>3481000</v>
      </c>
      <c r="G17" s="19" t="s">
        <v>8</v>
      </c>
      <c r="H17" s="56"/>
    </row>
    <row r="18" spans="1:8" s="9" customFormat="1" ht="38.25" customHeight="1" x14ac:dyDescent="0.25">
      <c r="A18" s="33">
        <v>11</v>
      </c>
      <c r="B18" s="14" t="s">
        <v>35</v>
      </c>
      <c r="C18" s="13" t="s">
        <v>7</v>
      </c>
      <c r="D18" s="15" t="s">
        <v>36</v>
      </c>
      <c r="E18" s="20">
        <v>9060240</v>
      </c>
      <c r="F18" s="20">
        <v>1229510</v>
      </c>
      <c r="G18" s="19" t="s">
        <v>33</v>
      </c>
      <c r="H18" s="56"/>
    </row>
    <row r="19" spans="1:8" s="29" customFormat="1" ht="31.5" x14ac:dyDescent="0.25">
      <c r="A19" s="33">
        <v>12</v>
      </c>
      <c r="B19" s="14" t="s">
        <v>18</v>
      </c>
      <c r="C19" s="13" t="s">
        <v>7</v>
      </c>
      <c r="D19" s="15" t="s">
        <v>21</v>
      </c>
      <c r="E19" s="20">
        <v>24186333.059999999</v>
      </c>
      <c r="F19" s="20">
        <v>24186333.059999999</v>
      </c>
      <c r="G19" s="19" t="s">
        <v>8</v>
      </c>
      <c r="H19" s="24"/>
    </row>
    <row r="20" spans="1:8" s="28" customFormat="1" ht="61.5" customHeight="1" x14ac:dyDescent="0.25">
      <c r="A20" s="45" t="s">
        <v>52</v>
      </c>
      <c r="B20" s="46"/>
      <c r="C20" s="46"/>
      <c r="D20" s="46"/>
      <c r="E20" s="46"/>
      <c r="F20" s="46"/>
      <c r="G20" s="46"/>
      <c r="H20" s="44" t="s">
        <v>56</v>
      </c>
    </row>
    <row r="21" spans="1:8" s="28" customFormat="1" ht="48.75" customHeight="1" x14ac:dyDescent="0.25">
      <c r="A21" s="30">
        <v>13</v>
      </c>
      <c r="B21" s="21" t="s">
        <v>37</v>
      </c>
      <c r="C21" s="26" t="s">
        <v>7</v>
      </c>
      <c r="D21" s="27" t="s">
        <v>24</v>
      </c>
      <c r="E21" s="16">
        <v>2000000</v>
      </c>
      <c r="F21" s="16">
        <v>2000000</v>
      </c>
      <c r="G21" s="17" t="s">
        <v>28</v>
      </c>
      <c r="H21" s="44"/>
    </row>
    <row r="22" spans="1:8" s="29" customFormat="1" ht="31.5" x14ac:dyDescent="0.25">
      <c r="A22" s="30">
        <v>14</v>
      </c>
      <c r="B22" s="21" t="s">
        <v>38</v>
      </c>
      <c r="C22" s="26" t="s">
        <v>7</v>
      </c>
      <c r="D22" s="27" t="s">
        <v>24</v>
      </c>
      <c r="E22" s="16">
        <v>2000000</v>
      </c>
      <c r="F22" s="16">
        <v>2000000</v>
      </c>
      <c r="G22" s="17" t="s">
        <v>28</v>
      </c>
      <c r="H22" s="32"/>
    </row>
    <row r="23" spans="1:8" s="29" customFormat="1" ht="15.75" x14ac:dyDescent="0.25">
      <c r="A23" s="47" t="s">
        <v>53</v>
      </c>
      <c r="B23" s="48"/>
      <c r="C23" s="48"/>
      <c r="D23" s="48"/>
      <c r="E23" s="48"/>
      <c r="F23" s="48"/>
      <c r="G23" s="48"/>
      <c r="H23" s="44" t="s">
        <v>10</v>
      </c>
    </row>
    <row r="24" spans="1:8" s="29" customFormat="1" ht="31.5" x14ac:dyDescent="0.25">
      <c r="A24" s="30">
        <v>15</v>
      </c>
      <c r="B24" s="21" t="s">
        <v>39</v>
      </c>
      <c r="C24" s="26" t="s">
        <v>7</v>
      </c>
      <c r="D24" s="27" t="s">
        <v>40</v>
      </c>
      <c r="E24" s="16">
        <v>17000000</v>
      </c>
      <c r="F24" s="16">
        <v>17000000</v>
      </c>
      <c r="G24" s="17" t="s">
        <v>31</v>
      </c>
      <c r="H24" s="44"/>
    </row>
    <row r="25" spans="1:8" s="29" customFormat="1" ht="31.5" x14ac:dyDescent="0.25">
      <c r="A25" s="30">
        <v>16</v>
      </c>
      <c r="B25" s="21" t="s">
        <v>41</v>
      </c>
      <c r="C25" s="26" t="s">
        <v>7</v>
      </c>
      <c r="D25" s="27" t="s">
        <v>42</v>
      </c>
      <c r="E25" s="16">
        <v>1300000</v>
      </c>
      <c r="F25" s="16">
        <v>1300000</v>
      </c>
      <c r="G25" s="17" t="s">
        <v>28</v>
      </c>
      <c r="H25" s="44"/>
    </row>
    <row r="26" spans="1:8" s="29" customFormat="1" ht="47.25" x14ac:dyDescent="0.25">
      <c r="A26" s="34">
        <v>17</v>
      </c>
      <c r="B26" s="21" t="s">
        <v>43</v>
      </c>
      <c r="C26" s="26" t="s">
        <v>7</v>
      </c>
      <c r="D26" s="27" t="s">
        <v>42</v>
      </c>
      <c r="E26" s="16">
        <v>1550000</v>
      </c>
      <c r="F26" s="16">
        <v>1550000</v>
      </c>
      <c r="G26" s="17" t="s">
        <v>28</v>
      </c>
      <c r="H26" s="44"/>
    </row>
    <row r="27" spans="1:8" s="29" customFormat="1" ht="31.5" x14ac:dyDescent="0.25">
      <c r="A27" s="34">
        <v>18</v>
      </c>
      <c r="B27" s="21" t="s">
        <v>44</v>
      </c>
      <c r="C27" s="26" t="s">
        <v>7</v>
      </c>
      <c r="D27" s="27" t="s">
        <v>45</v>
      </c>
      <c r="E27" s="16">
        <v>2240000</v>
      </c>
      <c r="F27" s="16">
        <v>2240000</v>
      </c>
      <c r="G27" s="17" t="s">
        <v>28</v>
      </c>
      <c r="H27" s="44"/>
    </row>
    <row r="28" spans="1:8" s="29" customFormat="1" ht="31.5" x14ac:dyDescent="0.25">
      <c r="A28" s="34">
        <v>19</v>
      </c>
      <c r="B28" s="21" t="s">
        <v>46</v>
      </c>
      <c r="C28" s="26" t="s">
        <v>7</v>
      </c>
      <c r="D28" s="27" t="s">
        <v>45</v>
      </c>
      <c r="E28" s="16">
        <v>2550000</v>
      </c>
      <c r="F28" s="16">
        <v>2550000</v>
      </c>
      <c r="G28" s="17" t="s">
        <v>28</v>
      </c>
      <c r="H28" s="44"/>
    </row>
    <row r="29" spans="1:8" s="29" customFormat="1" ht="31.5" x14ac:dyDescent="0.25">
      <c r="A29" s="34">
        <v>20</v>
      </c>
      <c r="B29" s="21" t="s">
        <v>47</v>
      </c>
      <c r="C29" s="26" t="s">
        <v>48</v>
      </c>
      <c r="D29" s="27" t="s">
        <v>45</v>
      </c>
      <c r="E29" s="16">
        <v>2060000</v>
      </c>
      <c r="F29" s="16">
        <v>2060000</v>
      </c>
      <c r="G29" s="17" t="s">
        <v>28</v>
      </c>
      <c r="H29" s="44"/>
    </row>
    <row r="30" spans="1:8" s="29" customFormat="1" ht="31.5" x14ac:dyDescent="0.25">
      <c r="A30" s="34">
        <v>21</v>
      </c>
      <c r="B30" s="21" t="s">
        <v>49</v>
      </c>
      <c r="C30" s="26" t="s">
        <v>48</v>
      </c>
      <c r="D30" s="27" t="s">
        <v>45</v>
      </c>
      <c r="E30" s="16">
        <v>1750000</v>
      </c>
      <c r="F30" s="16">
        <v>1750000</v>
      </c>
      <c r="G30" s="17" t="s">
        <v>28</v>
      </c>
      <c r="H30" s="44"/>
    </row>
    <row r="31" spans="1:8" s="29" customFormat="1" ht="31.5" x14ac:dyDescent="0.25">
      <c r="A31" s="34">
        <v>22</v>
      </c>
      <c r="B31" s="21" t="s">
        <v>50</v>
      </c>
      <c r="C31" s="26" t="s">
        <v>48</v>
      </c>
      <c r="D31" s="27" t="s">
        <v>45</v>
      </c>
      <c r="E31" s="16">
        <v>1400000</v>
      </c>
      <c r="F31" s="16">
        <v>1400000</v>
      </c>
      <c r="G31" s="17" t="s">
        <v>28</v>
      </c>
      <c r="H31" s="32"/>
    </row>
    <row r="32" spans="1:8" s="9" customFormat="1" ht="21.75" customHeight="1" x14ac:dyDescent="0.25">
      <c r="A32" s="30"/>
      <c r="B32" s="49" t="s">
        <v>51</v>
      </c>
      <c r="C32" s="50"/>
      <c r="D32" s="50"/>
      <c r="E32" s="50"/>
      <c r="F32" s="50"/>
      <c r="G32" s="50"/>
      <c r="H32" s="57" t="s">
        <v>55</v>
      </c>
    </row>
    <row r="33" spans="1:8" ht="90" customHeight="1" x14ac:dyDescent="0.25">
      <c r="A33" s="30">
        <v>23</v>
      </c>
      <c r="B33" s="14" t="s">
        <v>26</v>
      </c>
      <c r="C33" s="13" t="s">
        <v>7</v>
      </c>
      <c r="D33" s="15" t="s">
        <v>27</v>
      </c>
      <c r="E33" s="20">
        <v>2290000</v>
      </c>
      <c r="F33" s="20">
        <v>2290000</v>
      </c>
      <c r="G33" s="19" t="s">
        <v>25</v>
      </c>
      <c r="H33" s="57"/>
    </row>
    <row r="34" spans="1:8" x14ac:dyDescent="0.25">
      <c r="A34"/>
      <c r="C34" s="5"/>
      <c r="H34"/>
    </row>
    <row r="35" spans="1:8" x14ac:dyDescent="0.25">
      <c r="A35"/>
      <c r="C35" s="5"/>
      <c r="H35"/>
    </row>
    <row r="36" spans="1:8" x14ac:dyDescent="0.25">
      <c r="A36"/>
      <c r="C36" s="5"/>
      <c r="H36"/>
    </row>
    <row r="37" spans="1:8" x14ac:dyDescent="0.25">
      <c r="A37"/>
      <c r="C37" s="5"/>
      <c r="H37"/>
    </row>
    <row r="38" spans="1:8" x14ac:dyDescent="0.25">
      <c r="A38"/>
      <c r="C38" s="5"/>
      <c r="H38"/>
    </row>
    <row r="39" spans="1:8" x14ac:dyDescent="0.25">
      <c r="A39"/>
      <c r="C39" s="5"/>
      <c r="H39"/>
    </row>
    <row r="40" spans="1:8" x14ac:dyDescent="0.25">
      <c r="A40"/>
      <c r="C40" s="5"/>
      <c r="H40"/>
    </row>
    <row r="41" spans="1:8" x14ac:dyDescent="0.25">
      <c r="A41"/>
      <c r="C41" s="5"/>
      <c r="H41"/>
    </row>
    <row r="42" spans="1:8" x14ac:dyDescent="0.25">
      <c r="A42"/>
      <c r="C42" s="5"/>
      <c r="H42"/>
    </row>
    <row r="43" spans="1:8" x14ac:dyDescent="0.25">
      <c r="A43"/>
      <c r="C43" s="5"/>
      <c r="H43"/>
    </row>
    <row r="44" spans="1:8" x14ac:dyDescent="0.25">
      <c r="A44"/>
      <c r="C44" s="5"/>
      <c r="H44"/>
    </row>
    <row r="45" spans="1:8" x14ac:dyDescent="0.25">
      <c r="A45"/>
      <c r="C45" s="5"/>
      <c r="H45"/>
    </row>
    <row r="46" spans="1:8" x14ac:dyDescent="0.25">
      <c r="A46"/>
      <c r="C46" s="5"/>
      <c r="H46" s="5"/>
    </row>
    <row r="47" spans="1:8" x14ac:dyDescent="0.25">
      <c r="H47" s="5"/>
    </row>
    <row r="48" spans="1:8" x14ac:dyDescent="0.25">
      <c r="H48" s="5"/>
    </row>
    <row r="49" spans="1:8" x14ac:dyDescent="0.25">
      <c r="H49" s="5"/>
    </row>
    <row r="50" spans="1:8" x14ac:dyDescent="0.25">
      <c r="H50" s="5"/>
    </row>
    <row r="51" spans="1:8" x14ac:dyDescent="0.25">
      <c r="H51" s="5"/>
    </row>
    <row r="52" spans="1:8" x14ac:dyDescent="0.25">
      <c r="H52" s="5"/>
    </row>
    <row r="53" spans="1:8" x14ac:dyDescent="0.25">
      <c r="H53" s="5"/>
    </row>
    <row r="54" spans="1:8" x14ac:dyDescent="0.25">
      <c r="H54" s="5"/>
    </row>
    <row r="55" spans="1:8" x14ac:dyDescent="0.25">
      <c r="H55" s="5"/>
    </row>
    <row r="56" spans="1:8" x14ac:dyDescent="0.25">
      <c r="H56" s="5"/>
    </row>
    <row r="57" spans="1:8" x14ac:dyDescent="0.25">
      <c r="H57" s="5"/>
    </row>
    <row r="58" spans="1:8" x14ac:dyDescent="0.25"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  <c r="H2552" s="5"/>
    </row>
    <row r="2553" spans="1:8" x14ac:dyDescent="0.25">
      <c r="A2553"/>
      <c r="C2553"/>
      <c r="H2553" s="5"/>
    </row>
    <row r="2554" spans="1:8" x14ac:dyDescent="0.25">
      <c r="A2554"/>
      <c r="C2554"/>
      <c r="H2554" s="5"/>
    </row>
    <row r="2555" spans="1:8" x14ac:dyDescent="0.25">
      <c r="A2555"/>
      <c r="C2555"/>
      <c r="H2555" s="5"/>
    </row>
    <row r="2556" spans="1:8" x14ac:dyDescent="0.25">
      <c r="A2556"/>
      <c r="C2556"/>
      <c r="H2556" s="5"/>
    </row>
    <row r="2557" spans="1:8" x14ac:dyDescent="0.25">
      <c r="A2557"/>
      <c r="C2557"/>
      <c r="H2557" s="5"/>
    </row>
    <row r="2558" spans="1:8" x14ac:dyDescent="0.25">
      <c r="A2558"/>
      <c r="C2558"/>
      <c r="H2558" s="5"/>
    </row>
    <row r="2559" spans="1:8" x14ac:dyDescent="0.25">
      <c r="A2559"/>
      <c r="C2559"/>
      <c r="H2559" s="5"/>
    </row>
    <row r="2560" spans="1:8" x14ac:dyDescent="0.25">
      <c r="A2560"/>
      <c r="C2560"/>
      <c r="H2560" s="5"/>
    </row>
    <row r="2561" spans="1:3" x14ac:dyDescent="0.25">
      <c r="A2561"/>
      <c r="C2561"/>
    </row>
    <row r="2562" spans="1:3" x14ac:dyDescent="0.25">
      <c r="A2562"/>
      <c r="C2562"/>
    </row>
    <row r="2563" spans="1:3" x14ac:dyDescent="0.25">
      <c r="A2563"/>
      <c r="C2563"/>
    </row>
    <row r="2564" spans="1:3" x14ac:dyDescent="0.25">
      <c r="A2564"/>
      <c r="C2564"/>
    </row>
    <row r="2565" spans="1:3" x14ac:dyDescent="0.25">
      <c r="A2565"/>
      <c r="C2565"/>
    </row>
    <row r="2566" spans="1:3" x14ac:dyDescent="0.25">
      <c r="A2566"/>
      <c r="C2566"/>
    </row>
    <row r="2567" spans="1:3" x14ac:dyDescent="0.25">
      <c r="A2567"/>
      <c r="C2567"/>
    </row>
    <row r="2568" spans="1:3" x14ac:dyDescent="0.25">
      <c r="A2568"/>
      <c r="C2568"/>
    </row>
    <row r="2569" spans="1:3" x14ac:dyDescent="0.25">
      <c r="A2569"/>
      <c r="C2569"/>
    </row>
    <row r="2570" spans="1:3" x14ac:dyDescent="0.25">
      <c r="A2570"/>
      <c r="C2570"/>
    </row>
    <row r="2571" spans="1:3" x14ac:dyDescent="0.25">
      <c r="A2571"/>
      <c r="C2571"/>
    </row>
    <row r="2572" spans="1:3" x14ac:dyDescent="0.25">
      <c r="A2572"/>
      <c r="C2572"/>
    </row>
    <row r="2573" spans="1:3" x14ac:dyDescent="0.25">
      <c r="A2573"/>
      <c r="C2573"/>
    </row>
    <row r="2574" spans="1:3" x14ac:dyDescent="0.25">
      <c r="A2574"/>
      <c r="C2574"/>
    </row>
    <row r="2575" spans="1:3" x14ac:dyDescent="0.25">
      <c r="A2575"/>
      <c r="C2575"/>
    </row>
  </sheetData>
  <mergeCells count="10">
    <mergeCell ref="H23:H30"/>
    <mergeCell ref="A20:G20"/>
    <mergeCell ref="A23:G23"/>
    <mergeCell ref="B32:G32"/>
    <mergeCell ref="E1:H4"/>
    <mergeCell ref="A5:H5"/>
    <mergeCell ref="A10:G10"/>
    <mergeCell ref="H7:H18"/>
    <mergeCell ref="H20:H21"/>
    <mergeCell ref="H32:H33"/>
  </mergeCells>
  <pageMargins left="0.7" right="0.7" top="0.75" bottom="0.75" header="0.3" footer="0.3"/>
  <pageSetup paperSize="9" scale="56" fitToHeight="0" orientation="landscape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проект2022</vt:lpstr>
      <vt:lpstr>проект2022!Область_печати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2022-10-06T07:18:36Z</cp:lastPrinted>
  <dcterms:created xsi:type="dcterms:W3CDTF">2014-10-07T23:53:32Z</dcterms:created>
  <dcterms:modified xsi:type="dcterms:W3CDTF">2022-10-06T07:23:32Z</dcterms:modified>
</cp:coreProperties>
</file>